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showInkAnnotation="0"/>
  <mc:AlternateContent xmlns:mc="http://schemas.openxmlformats.org/markup-compatibility/2006">
    <mc:Choice Requires="x15">
      <x15ac:absPath xmlns:x15ac="http://schemas.microsoft.com/office/spreadsheetml/2010/11/ac" url="/Users/fredbeumer/Desktop/Utrechtzorg/Oefenbestanden/Excel 2016/Gevorderden/"/>
    </mc:Choice>
  </mc:AlternateContent>
  <xr:revisionPtr revIDLastSave="0" documentId="8_{09A90803-F03D-1C47-93FA-534F67F94BCB}" xr6:coauthVersionLast="43" xr6:coauthVersionMax="43" xr10:uidLastSave="{00000000-0000-0000-0000-000000000000}"/>
  <bookViews>
    <workbookView xWindow="7880" yWindow="2620" windowWidth="23300" windowHeight="14100" tabRatio="500" xr2:uid="{00000000-000D-0000-FFFF-FFFF00000000}"/>
  </bookViews>
  <sheets>
    <sheet name="Oefening 9" sheetId="1" r:id="rId1"/>
    <sheet name="Antwoorden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2" l="1"/>
  <c r="E27" i="2"/>
  <c r="E26" i="2"/>
  <c r="E25" i="2"/>
</calcChain>
</file>

<file path=xl/sharedStrings.xml><?xml version="1.0" encoding="utf-8"?>
<sst xmlns="http://schemas.openxmlformats.org/spreadsheetml/2006/main" count="86" uniqueCount="16">
  <si>
    <t>Datum</t>
  </si>
  <si>
    <t>Kosten soort</t>
  </si>
  <si>
    <t>Bedrag</t>
  </si>
  <si>
    <t>benzine</t>
  </si>
  <si>
    <t>boodschappen</t>
  </si>
  <si>
    <t>sport</t>
  </si>
  <si>
    <t>verzekeringen</t>
  </si>
  <si>
    <t>rookwaren</t>
  </si>
  <si>
    <t>verjaardag</t>
  </si>
  <si>
    <t>telefonie</t>
  </si>
  <si>
    <t>Totaal benzine</t>
  </si>
  <si>
    <t>Totaal boodschappen</t>
  </si>
  <si>
    <t>Wie</t>
  </si>
  <si>
    <t>hij</t>
  </si>
  <si>
    <t>zij</t>
  </si>
  <si>
    <t>Optelsom afhankelijk van verschillende criteria (SOMMEN.ALS)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</si>
</sst>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AFE1"/>
        <bgColor indexed="64"/>
      </patternFill>
    </fill>
    <fill>
      <patternFill patternType="solid">
        <fgColor rgb="FFBCE29E"/>
        <bgColor indexed="64"/>
      </patternFill>
    </fill>
    <fill>
      <patternFill patternType="solid">
        <fgColor rgb="FFC3151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16" fontId="0" fillId="0" borderId="0" xfId="0" applyNumberFormat="1"/>
    <xf numFmtId="0" fontId="1" fillId="2" borderId="0" xfId="0" applyFont="1" applyFill="1" applyAlignment="1"/>
    <xf numFmtId="4" fontId="0" fillId="0" borderId="0" xfId="0" applyNumberFormat="1"/>
    <xf numFmtId="0" fontId="1" fillId="3" borderId="0" xfId="0" applyFont="1" applyFill="1" applyAlignment="1"/>
    <xf numFmtId="0" fontId="0" fillId="4" borderId="0" xfId="0" applyFill="1"/>
    <xf numFmtId="0" fontId="3" fillId="4" borderId="0" xfId="0" applyFont="1" applyFill="1"/>
    <xf numFmtId="4" fontId="3" fillId="5" borderId="1" xfId="0" applyNumberFormat="1" applyFont="1" applyFill="1" applyBorder="1"/>
  </cellXfs>
  <cellStyles count="1">
    <cellStyle name="Standaard" xfId="0" builtinId="0"/>
  </cellStyles>
  <dxfs count="0"/>
  <tableStyles count="0" defaultTableStyle="TableStyleMedium9" defaultPivotStyle="PivotStyleMedium7"/>
  <colors>
    <mruColors>
      <color rgb="FFC31510"/>
      <color rgb="FFBCE29E"/>
      <color rgb="FF53AFE1"/>
      <color rgb="FF6C806D"/>
      <color rgb="FFCDC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19</xdr:row>
      <xdr:rowOff>139700</xdr:rowOff>
    </xdr:from>
    <xdr:to>
      <xdr:col>11</xdr:col>
      <xdr:colOff>571500</xdr:colOff>
      <xdr:row>30</xdr:row>
      <xdr:rowOff>12700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305800" y="4089400"/>
          <a:ext cx="4521200" cy="210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=SOMMEN.ALS(E5:E19;D5:D19;D5;C5:C19;C5)</a:t>
          </a: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E5:E19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het optelbereik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D5:D19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het eerste criterium (welke soort kosten)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D5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we gaan hier voor 'benzine'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C5:C19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het tweede criterium (wie heeft het uitgegeven)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C5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we gaan hier voor 'hij'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190500</xdr:colOff>
      <xdr:row>24</xdr:row>
      <xdr:rowOff>12700</xdr:rowOff>
    </xdr:from>
    <xdr:to>
      <xdr:col>5</xdr:col>
      <xdr:colOff>800100</xdr:colOff>
      <xdr:row>26</xdr:row>
      <xdr:rowOff>25400</xdr:rowOff>
    </xdr:to>
    <xdr:sp macro="" textlink="">
      <xdr:nvSpPr>
        <xdr:cNvPr id="3" name="Pijl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994400" y="5588000"/>
          <a:ext cx="609600" cy="215900"/>
        </a:xfrm>
        <a:prstGeom prst="leftArrow">
          <a:avLst/>
        </a:prstGeom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812800</xdr:colOff>
          <xdr:row>20</xdr:row>
          <xdr:rowOff>25400</xdr:rowOff>
        </xdr:from>
        <xdr:to>
          <xdr:col>6</xdr:col>
          <xdr:colOff>177800</xdr:colOff>
          <xdr:row>21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19</xdr:row>
      <xdr:rowOff>139700</xdr:rowOff>
    </xdr:from>
    <xdr:to>
      <xdr:col>11</xdr:col>
      <xdr:colOff>571500</xdr:colOff>
      <xdr:row>30</xdr:row>
      <xdr:rowOff>12700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8C9DFD-C707-C140-8394-356AF0F84C08}"/>
            </a:ext>
          </a:extLst>
        </xdr:cNvPr>
        <xdr:cNvSpPr txBox="1">
          <a:spLocks noChangeArrowheads="1"/>
        </xdr:cNvSpPr>
      </xdr:nvSpPr>
      <xdr:spPr bwMode="auto">
        <a:xfrm>
          <a:off x="8382000" y="4089400"/>
          <a:ext cx="4521200" cy="210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=SOMMEN.ALS(E5:E19;D5:D19;D5;C5:C19;C5)</a:t>
          </a: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E5:E19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het optelbereik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D5:D19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het eerste criterium (welke soort kosten)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D5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we gaan hier voor 'benzine'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C5:C19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het tweede criterium (wie heeft het uitgegeven)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C5</a:t>
          </a:r>
          <a:r>
            <a:rPr lang="en-US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 = we gaan hier voor 'hij'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190500</xdr:colOff>
      <xdr:row>24</xdr:row>
      <xdr:rowOff>12700</xdr:rowOff>
    </xdr:from>
    <xdr:to>
      <xdr:col>5</xdr:col>
      <xdr:colOff>800100</xdr:colOff>
      <xdr:row>26</xdr:row>
      <xdr:rowOff>25400</xdr:rowOff>
    </xdr:to>
    <xdr:sp macro="" textlink="">
      <xdr:nvSpPr>
        <xdr:cNvPr id="3" name="Pijl rechts 2">
          <a:extLst>
            <a:ext uri="{FF2B5EF4-FFF2-40B4-BE49-F238E27FC236}">
              <a16:creationId xmlns:a16="http://schemas.microsoft.com/office/drawing/2014/main" id="{1FD1C028-E3D6-4F4F-971C-F6A953A64528}"/>
            </a:ext>
          </a:extLst>
        </xdr:cNvPr>
        <xdr:cNvSpPr/>
      </xdr:nvSpPr>
      <xdr:spPr bwMode="auto">
        <a:xfrm>
          <a:off x="7569200" y="4978400"/>
          <a:ext cx="609600" cy="419100"/>
        </a:xfrm>
        <a:prstGeom prst="leftArrow">
          <a:avLst/>
        </a:prstGeom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812800</xdr:colOff>
          <xdr:row>20</xdr:row>
          <xdr:rowOff>25400</xdr:rowOff>
        </xdr:from>
        <xdr:to>
          <xdr:col>6</xdr:col>
          <xdr:colOff>177800</xdr:colOff>
          <xdr:row>21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DA9D571-F47C-804E-8BD3-281C99A72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4"/>
  <sheetViews>
    <sheetView tabSelected="1" workbookViewId="0">
      <selection activeCell="A22" sqref="A22"/>
    </sheetView>
  </sheetViews>
  <sheetFormatPr baseColWidth="10" defaultRowHeight="16" x14ac:dyDescent="0.2"/>
  <cols>
    <col min="4" max="4" width="30.5" customWidth="1"/>
    <col min="5" max="5" width="33.83203125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3" x14ac:dyDescent="0.25">
      <c r="A2" s="1"/>
      <c r="B2" s="7" t="s">
        <v>15</v>
      </c>
      <c r="C2" s="7"/>
      <c r="D2" s="7"/>
      <c r="E2" s="7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8"/>
      <c r="C3" s="8"/>
      <c r="D3" s="8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2" t="s">
        <v>0</v>
      </c>
      <c r="C4" s="2" t="s">
        <v>12</v>
      </c>
      <c r="D4" s="2" t="s">
        <v>1</v>
      </c>
      <c r="E4" s="2" t="s">
        <v>2</v>
      </c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1"/>
      <c r="B5" s="4">
        <v>42401</v>
      </c>
      <c r="C5" s="4" t="s">
        <v>13</v>
      </c>
      <c r="D5" t="s">
        <v>3</v>
      </c>
      <c r="E5" s="6">
        <v>49.5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4">
        <v>42401</v>
      </c>
      <c r="C6" s="4" t="s">
        <v>14</v>
      </c>
      <c r="D6" t="s">
        <v>4</v>
      </c>
      <c r="E6" s="6">
        <v>34.26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"/>
      <c r="B7" s="4">
        <v>42401</v>
      </c>
      <c r="C7" s="4" t="s">
        <v>14</v>
      </c>
      <c r="D7" t="s">
        <v>5</v>
      </c>
      <c r="E7" s="6">
        <v>17.5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4">
        <v>42403</v>
      </c>
      <c r="C8" s="4" t="s">
        <v>13</v>
      </c>
      <c r="D8" t="s">
        <v>6</v>
      </c>
      <c r="E8" s="6">
        <v>128.5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"/>
      <c r="B9" s="4">
        <v>42403</v>
      </c>
      <c r="C9" s="4" t="s">
        <v>13</v>
      </c>
      <c r="D9" t="s">
        <v>4</v>
      </c>
      <c r="E9" s="6">
        <v>27.98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4">
        <v>42404</v>
      </c>
      <c r="C10" s="4" t="s">
        <v>13</v>
      </c>
      <c r="D10" t="s">
        <v>7</v>
      </c>
      <c r="E10" s="6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4">
        <v>42404</v>
      </c>
      <c r="C11" s="4" t="s">
        <v>14</v>
      </c>
      <c r="D11" t="s">
        <v>8</v>
      </c>
      <c r="E11" s="6">
        <v>20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4">
        <v>42406</v>
      </c>
      <c r="C12" s="4" t="s">
        <v>14</v>
      </c>
      <c r="D12" t="s">
        <v>3</v>
      </c>
      <c r="E12" s="6">
        <v>39.61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4">
        <v>42406</v>
      </c>
      <c r="C13" s="4" t="s">
        <v>14</v>
      </c>
      <c r="D13" t="s">
        <v>4</v>
      </c>
      <c r="E13" s="6">
        <v>51.48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4">
        <v>42407</v>
      </c>
      <c r="C14" s="4" t="s">
        <v>13</v>
      </c>
      <c r="D14" t="s">
        <v>9</v>
      </c>
      <c r="E14" s="6">
        <v>49.5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4">
        <v>42407</v>
      </c>
      <c r="C15" s="4" t="s">
        <v>14</v>
      </c>
      <c r="D15" t="s">
        <v>7</v>
      </c>
      <c r="E15" s="6">
        <v>13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4">
        <v>42407</v>
      </c>
      <c r="C16" s="4" t="s">
        <v>14</v>
      </c>
      <c r="D16" t="s">
        <v>5</v>
      </c>
      <c r="E16" s="6">
        <v>15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4">
        <v>42408</v>
      </c>
      <c r="C17" s="4" t="s">
        <v>13</v>
      </c>
      <c r="D17" t="s">
        <v>4</v>
      </c>
      <c r="E17" s="6">
        <v>9.9499999999999993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4">
        <v>42408</v>
      </c>
      <c r="C18" s="4" t="s">
        <v>13</v>
      </c>
      <c r="D18" t="s">
        <v>8</v>
      </c>
      <c r="E18" s="6">
        <v>20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4">
        <v>42409</v>
      </c>
      <c r="C19" s="4" t="s">
        <v>13</v>
      </c>
      <c r="D19" t="s">
        <v>3</v>
      </c>
      <c r="E19" s="6">
        <v>48.15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9" t="s">
        <v>10</v>
      </c>
      <c r="C25" s="9"/>
      <c r="D25" s="9" t="s">
        <v>13</v>
      </c>
      <c r="E25" s="1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9" t="s">
        <v>10</v>
      </c>
      <c r="C26" s="9"/>
      <c r="D26" s="9" t="s">
        <v>14</v>
      </c>
      <c r="E26" s="1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9" t="s">
        <v>11</v>
      </c>
      <c r="C27" s="9"/>
      <c r="D27" s="9" t="s">
        <v>13</v>
      </c>
      <c r="E27" s="1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9" t="s">
        <v>11</v>
      </c>
      <c r="C28" s="9"/>
      <c r="D28" s="9" t="s">
        <v>14</v>
      </c>
      <c r="E28" s="1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_ClipArt_Gallery" shapeId="1025" r:id="rId3">
          <objectPr defaultSize="0" autoPict="0" r:id="rId4">
            <anchor moveWithCells="1" sizeWithCells="1">
              <from>
                <xdr:col>5</xdr:col>
                <xdr:colOff>812800</xdr:colOff>
                <xdr:row>20</xdr:row>
                <xdr:rowOff>25400</xdr:rowOff>
              </from>
              <to>
                <xdr:col>6</xdr:col>
                <xdr:colOff>177800</xdr:colOff>
                <xdr:row>21</xdr:row>
                <xdr:rowOff>0</xdr:rowOff>
              </to>
            </anchor>
          </objectPr>
        </oleObject>
      </mc:Choice>
      <mc:Fallback>
        <oleObject progId="MS_ClipArt_Gallery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DC72-FD31-6A4D-835F-634FC186EB2F}">
  <dimension ref="A1:X54"/>
  <sheetViews>
    <sheetView topLeftCell="A2" workbookViewId="0">
      <selection activeCell="H12" sqref="H12"/>
    </sheetView>
  </sheetViews>
  <sheetFormatPr baseColWidth="10" defaultRowHeight="16" x14ac:dyDescent="0.2"/>
  <cols>
    <col min="4" max="4" width="30.5" customWidth="1"/>
    <col min="5" max="5" width="33.83203125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3" x14ac:dyDescent="0.25">
      <c r="A2" s="1"/>
      <c r="B2" s="7" t="s">
        <v>15</v>
      </c>
      <c r="C2" s="7"/>
      <c r="D2" s="7"/>
      <c r="E2" s="7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8"/>
      <c r="C3" s="8"/>
      <c r="D3" s="8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2" t="s">
        <v>0</v>
      </c>
      <c r="C4" s="2" t="s">
        <v>12</v>
      </c>
      <c r="D4" s="2" t="s">
        <v>1</v>
      </c>
      <c r="E4" s="2" t="s">
        <v>2</v>
      </c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1"/>
      <c r="B5" s="4">
        <v>42401</v>
      </c>
      <c r="C5" s="4" t="s">
        <v>13</v>
      </c>
      <c r="D5" t="s">
        <v>3</v>
      </c>
      <c r="E5" s="6">
        <v>49.5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4">
        <v>42401</v>
      </c>
      <c r="C6" s="4" t="s">
        <v>14</v>
      </c>
      <c r="D6" t="s">
        <v>4</v>
      </c>
      <c r="E6" s="6">
        <v>34.26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"/>
      <c r="B7" s="4">
        <v>42401</v>
      </c>
      <c r="C7" s="4" t="s">
        <v>14</v>
      </c>
      <c r="D7" t="s">
        <v>5</v>
      </c>
      <c r="E7" s="6">
        <v>17.5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4">
        <v>42403</v>
      </c>
      <c r="C8" s="4" t="s">
        <v>13</v>
      </c>
      <c r="D8" t="s">
        <v>6</v>
      </c>
      <c r="E8" s="6">
        <v>128.5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"/>
      <c r="B9" s="4">
        <v>42403</v>
      </c>
      <c r="C9" s="4" t="s">
        <v>13</v>
      </c>
      <c r="D9" t="s">
        <v>4</v>
      </c>
      <c r="E9" s="6">
        <v>27.98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4">
        <v>42404</v>
      </c>
      <c r="C10" s="4" t="s">
        <v>13</v>
      </c>
      <c r="D10" t="s">
        <v>7</v>
      </c>
      <c r="E10" s="6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4">
        <v>42404</v>
      </c>
      <c r="C11" s="4" t="s">
        <v>14</v>
      </c>
      <c r="D11" t="s">
        <v>8</v>
      </c>
      <c r="E11" s="6">
        <v>20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4">
        <v>42406</v>
      </c>
      <c r="C12" s="4" t="s">
        <v>14</v>
      </c>
      <c r="D12" t="s">
        <v>3</v>
      </c>
      <c r="E12" s="6">
        <v>39.61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4">
        <v>42406</v>
      </c>
      <c r="C13" s="4" t="s">
        <v>14</v>
      </c>
      <c r="D13" t="s">
        <v>4</v>
      </c>
      <c r="E13" s="6">
        <v>51.48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4">
        <v>42407</v>
      </c>
      <c r="C14" s="4" t="s">
        <v>13</v>
      </c>
      <c r="D14" t="s">
        <v>9</v>
      </c>
      <c r="E14" s="6">
        <v>49.5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4">
        <v>42407</v>
      </c>
      <c r="C15" s="4" t="s">
        <v>14</v>
      </c>
      <c r="D15" t="s">
        <v>7</v>
      </c>
      <c r="E15" s="6">
        <v>13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4">
        <v>42407</v>
      </c>
      <c r="C16" s="4" t="s">
        <v>14</v>
      </c>
      <c r="D16" t="s">
        <v>5</v>
      </c>
      <c r="E16" s="6">
        <v>15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4">
        <v>42408</v>
      </c>
      <c r="C17" s="4" t="s">
        <v>13</v>
      </c>
      <c r="D17" t="s">
        <v>4</v>
      </c>
      <c r="E17" s="6">
        <v>9.9499999999999993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4">
        <v>42408</v>
      </c>
      <c r="C18" s="4" t="s">
        <v>13</v>
      </c>
      <c r="D18" t="s">
        <v>8</v>
      </c>
      <c r="E18" s="6">
        <v>20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4">
        <v>42409</v>
      </c>
      <c r="C19" s="4" t="s">
        <v>13</v>
      </c>
      <c r="D19" t="s">
        <v>3</v>
      </c>
      <c r="E19" s="6">
        <v>48.15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9" t="s">
        <v>10</v>
      </c>
      <c r="C25" s="9"/>
      <c r="D25" s="9" t="s">
        <v>13</v>
      </c>
      <c r="E25" s="10">
        <f>SUMIFS(E5:E19,D5:D19,D5,C5:C19,C5)</f>
        <v>97.65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9" t="s">
        <v>10</v>
      </c>
      <c r="C26" s="9"/>
      <c r="D26" s="9" t="s">
        <v>14</v>
      </c>
      <c r="E26" s="10">
        <f>SUMIFS(E5:E19,D5:D19,D5,C5:C19,C6)</f>
        <v>39.61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9" t="s">
        <v>11</v>
      </c>
      <c r="C27" s="9"/>
      <c r="D27" s="9" t="s">
        <v>13</v>
      </c>
      <c r="E27" s="10">
        <f>SUMIFS(E5:E19,D5:D19,D6,C5:C19,C5)</f>
        <v>37.93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9" t="s">
        <v>11</v>
      </c>
      <c r="C28" s="9"/>
      <c r="D28" s="9" t="s">
        <v>14</v>
      </c>
      <c r="E28" s="10">
        <f>SUMIFS(E5:E19,D5:D19,D6,C5:C19,C6)</f>
        <v>85.74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_ClipArt_Gallery" shapeId="2049" r:id="rId3">
          <objectPr defaultSize="0" autoPict="0" r:id="rId4">
            <anchor moveWithCells="1" sizeWithCells="1">
              <from>
                <xdr:col>5</xdr:col>
                <xdr:colOff>812800</xdr:colOff>
                <xdr:row>20</xdr:row>
                <xdr:rowOff>25400</xdr:rowOff>
              </from>
              <to>
                <xdr:col>6</xdr:col>
                <xdr:colOff>177800</xdr:colOff>
                <xdr:row>21</xdr:row>
                <xdr:rowOff>0</xdr:rowOff>
              </to>
            </anchor>
          </objectPr>
        </oleObject>
      </mc:Choice>
      <mc:Fallback>
        <oleObject progId="MS_ClipArt_Gallery" shapeId="2049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C47356F656149AEDD21A7048DF849" ma:contentTypeVersion="10" ma:contentTypeDescription="Een nieuw document maken." ma:contentTypeScope="" ma:versionID="0c6a71c3831b10ddbb8f1cae4e016dc3">
  <xsd:schema xmlns:xsd="http://www.w3.org/2001/XMLSchema" xmlns:xs="http://www.w3.org/2001/XMLSchema" xmlns:p="http://schemas.microsoft.com/office/2006/metadata/properties" xmlns:ns2="a54e68df-b62e-4fe9-a444-6394041cf2f1" xmlns:ns3="195ad4a4-80db-4ebb-b539-99146a9d0d7b" targetNamespace="http://schemas.microsoft.com/office/2006/metadata/properties" ma:root="true" ma:fieldsID="ff246bc4f6c1efaa21d8d5118972c475" ns2:_="" ns3:_="">
    <xsd:import namespace="a54e68df-b62e-4fe9-a444-6394041cf2f1"/>
    <xsd:import namespace="195ad4a4-80db-4ebb-b539-99146a9d0d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8df-b62e-4fe9-a444-6394041cf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ad4a4-80db-4ebb-b539-99146a9d0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8CC4A9-C74C-4E4B-90A4-932B478988EC}"/>
</file>

<file path=customXml/itemProps2.xml><?xml version="1.0" encoding="utf-8"?>
<ds:datastoreItem xmlns:ds="http://schemas.openxmlformats.org/officeDocument/2006/customXml" ds:itemID="{93510281-4B47-4526-AB92-112AEEA487BE}"/>
</file>

<file path=customXml/itemProps3.xml><?xml version="1.0" encoding="utf-8"?>
<ds:datastoreItem xmlns:ds="http://schemas.openxmlformats.org/officeDocument/2006/customXml" ds:itemID="{97EA31C4-345F-4AE0-A030-FBEEC74A7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 9</vt:lpstr>
      <vt:lpstr>Antwoorden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2016-01-25T10:52:25Z</dcterms:created>
  <dcterms:modified xsi:type="dcterms:W3CDTF">2019-04-15T07:47:45Z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0x01010043CC47356F656149AEDD21A7048DF849</vt:lpwstr>
  </property>
</Properties>
</file>